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9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Q3" i="1"/>
  <c r="P3" i="1"/>
  <c r="O3" i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<sst xmlns="http://schemas.openxmlformats.org/spreadsheetml/2006/main" count="55" uniqueCount="55">
  <si>
    <t>COUNT_ALLELES</t>
  </si>
  <si>
    <t>SEQ</t>
  </si>
  <si>
    <t>LEN</t>
  </si>
  <si>
    <t>SAMPLES</t>
  </si>
  <si>
    <t>ALLELE\SAMPLE</t>
  </si>
  <si>
    <t>G0946</t>
  </si>
  <si>
    <t>G0947</t>
  </si>
  <si>
    <t>G0948</t>
  </si>
  <si>
    <t>G0949</t>
  </si>
  <si>
    <t>G0950</t>
  </si>
  <si>
    <t>G0951</t>
  </si>
  <si>
    <t>G0954</t>
  </si>
  <si>
    <t>G0955</t>
  </si>
  <si>
    <t>G0956</t>
  </si>
  <si>
    <t>G0957</t>
  </si>
  <si>
    <t>G0958</t>
  </si>
  <si>
    <t>G0959</t>
  </si>
  <si>
    <t>G0960</t>
  </si>
  <si>
    <t>TACTCCATGTATTACAACAAGCTGGAATACATCAGGTTTGACAGCAACCTGGGTAAATATGTTGGATACACGGAGTACGGAGTGAAGAACGCTGAACGGTTCAACAACGACCCGTCAATTATTGGAGCAAG</t>
  </si>
  <si>
    <t>al6</t>
  </si>
  <si>
    <t>AGGTCTGCATTCTACAACAAGCTGGAGTTCGCCAGGTTTGACAGCAGCCTGGGCAGATTTGTTGGATACACAGAGTATGGAGTGAAGCAGGCAAACTACTGGAACAAAGACACGTCATATATCGCTGCGCT</t>
  </si>
  <si>
    <t>al30</t>
  </si>
  <si>
    <t>CTGTCCTATTATTACAACAAGCTGGAGTTCATCAGGTTTGACAGCAACCTGGGTAAATATGTTGGATACACGGAGCTGGGAGTGAAGAACGCTGAGCGGTTCAACAACAACCCGTCACTGATCGCATCAAG</t>
  </si>
  <si>
    <t>al41</t>
  </si>
  <si>
    <t>CTCTCCATGTATTACAACAAGCTGGAATACGCCAGGTTTGACAGCAACGTGGGTAAATATGTTGGATACACGACGTATGGAGTGAAGAACGCTGAACGCTGGAACAAAGACACGTCAGAGATCGCTGGGAG</t>
  </si>
  <si>
    <t>al59</t>
  </si>
  <si>
    <t>AGGTCCTATTGTTACAACAAGCTGGAGATGATCAGGTTTGACAGCAACGTGGGTAAATATGTTGGATACACGGAGCTGGGAGTGAAGAACGCTGAGACCTGGAACAAAGACACGTCAGATATCGCTGCGAT</t>
  </si>
  <si>
    <t>al64</t>
  </si>
  <si>
    <t>AGATCCAACTATTACAACAAGCTGGAGATCGCCAGGTTTGACAGCAACGTGGGGAAGTTTGTTGGATACACAGAGTTTGGAGTGAAGCAGGCAAACTACTGGAACAAAGACACGTCATATATTGGAGCGAT</t>
  </si>
  <si>
    <t>al77</t>
  </si>
  <si>
    <t>TACTCCAACTATTACAACAAGCTGGAGATTTTCAGGTTTGACAGCAACGTGGGGAAGTTTGTTGGATACACGACGTACGGAGTGAAGCAGGCCGAGTACAGGAACAACATCCCGTCAGAGATCGCTATGAG</t>
  </si>
  <si>
    <t>al78</t>
  </si>
  <si>
    <t>AGGTCTGCATTCTACAACAAGCTGGAGTTCGCCAGGTTTGACAGCAACCTGGGTAAATATGTTGGATACACAGAGTATGGAGTGAAGCAGGCAAACTACTGGAACAAAGACACGTCATATATCGCTGCGCT</t>
  </si>
  <si>
    <t>al119</t>
  </si>
  <si>
    <t>AGATCCAACTATTACAACAAGCTGGAGATCGCCAGGTTTGACAGCAACGTGGGGAAGTTTGTTGGATACACAGAGTTTGGAGTGAAGCAGGCAAACTACTGGAACAAAGACACGTCATATATTGGAGTGAT</t>
  </si>
  <si>
    <t>al144</t>
  </si>
  <si>
    <t>AGATCCAACTATTACAACAAGCTGGAGATCGCCAGGTTTGACAGCAACGTGGGGAAGTTTGTTGGATACACAGAGTTTGGAGTGAAGCAGGCAAACTACTGGAACAAAGACACGTCATATATCGCTGCGAT</t>
  </si>
  <si>
    <t>al150</t>
  </si>
  <si>
    <t>AGCTCCTACATTTACAACAAGATAGAGTATCTGAGGTTTGACAGCAACCTGGGGAAGTTTGTTGGATACACGGAGTTTGGAGTGAAGACTGCTGAACGATGGAACAGAGATCCTTCATATATAGCATCGAT</t>
  </si>
  <si>
    <t>al157</t>
  </si>
  <si>
    <t>TTCTCCTACTTTTACAACAAGCTGGAGTTCGCCAGATTCACCAGCAGCCTGGGGAGGTTTGTTGGGTTCACAGAGTGGGGAGTGAAGGTGGCAAATAACTGGAACAGTGATCCTTCAAAGATAGCTGAGAT</t>
  </si>
  <si>
    <t>al184</t>
  </si>
  <si>
    <t>AGCTCCTACATTTACAACAAGATAGAGTATCTGAGGTTTGACAGCAACCTGGGGAAGTTTGTTGGATACACGGAGTTTGGAGTGAAGACTGCTGAACGATGGAACAGTGATCCTTCATATATAGCATCGAT</t>
  </si>
  <si>
    <t>al194</t>
  </si>
  <si>
    <t>AGCTCCTACATTTACAACAAGATAGAGTATCTGAGGTTTGACAGCAACCTGGGGAAGTTTGTTGGATACACGGAGTTTGGAGTGAAGACTGCTGAACGGTGGAACAGAGATCCTTCATATATAGCATCGAT</t>
  </si>
  <si>
    <t>al252</t>
  </si>
  <si>
    <t>AGCTCCTACATTTACAACAAGATAGAGTGGGCCAGGTTTGACAGCAACCTGGGGAAGTTTGTTGGATACACGGAGTTTGGAGTGAAGACTGCTGAACGATGGAACAGTGATCCTTCATATATAGCATCGAT</t>
  </si>
  <si>
    <t>al281</t>
  </si>
  <si>
    <t>AGCTCCTACATTTACAACAAGATAGAGTATCTGAGGTTTGACAGCAACCTGGGGAAGTTTGTTGGATACACGGAGTTTGGAGTGAAGAATGCTGAACGGTGGAACAGAGATCCTTCATATATAGCATCGAT</t>
  </si>
  <si>
    <t>al296=al386</t>
  </si>
  <si>
    <t>AGCTCCTACATTTACAACAAGATAGAGTATCTCAGGTTTGACAGCAACCTGGGGAAGTTTGTTGGATACACGGAGTTTGGAGTGAAGAATGCTGAACGGTGGAACAGAGATCCTTCATATATAGCATCGAT</t>
  </si>
  <si>
    <t>al349=al82</t>
  </si>
  <si>
    <t>AGCTCCTACATTTACAACAAGATAGAGTATCTGAGGTTTGACAGCAACCTGGGGAAGTTTGTTGGATACACGGAGTTTGGAGTGAAGAATGCTGAACGGTGGAACAGAGATCCTTCATCTATAGCATCGAT</t>
  </si>
  <si>
    <t>al369</t>
  </si>
  <si>
    <t>ORIGINAL MANUAL GENOTYPING (Herdegen et al. 2014):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</si>
</sst>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2" sqref="A2"/>
    </sheetView>
  </sheetViews>
  <sheetFormatPr defaultRowHeight="15" x14ac:dyDescent="0.25"/>
  <cols>
    <col min="1" max="1" width="12.140625" style="4" customWidth="1"/>
    <col min="2" max="3" width="9.140625" style="2"/>
    <col min="4" max="4" width="15.42578125" style="1" bestFit="1" customWidth="1"/>
    <col min="5" max="16384" width="9.140625" style="2"/>
  </cols>
  <sheetData>
    <row r="1" spans="1:17" s="1" customFormat="1" x14ac:dyDescent="0.25">
      <c r="A1" s="3" t="s">
        <v>54</v>
      </c>
    </row>
    <row r="3" spans="1:17" x14ac:dyDescent="0.25">
      <c r="D3" s="1" t="s">
        <v>0</v>
      </c>
      <c r="E3" s="2">
        <f t="shared" ref="E3:Q3" si="0">COUNT(E5:E22)</f>
        <v>4</v>
      </c>
      <c r="F3" s="2">
        <f t="shared" si="0"/>
        <v>3</v>
      </c>
      <c r="G3" s="2">
        <f t="shared" si="0"/>
        <v>3</v>
      </c>
      <c r="H3" s="2">
        <f t="shared" si="0"/>
        <v>4</v>
      </c>
      <c r="I3" s="2">
        <f t="shared" si="0"/>
        <v>3</v>
      </c>
      <c r="J3" s="2">
        <f t="shared" si="0"/>
        <v>2</v>
      </c>
      <c r="K3" s="2">
        <f t="shared" si="0"/>
        <v>4</v>
      </c>
      <c r="L3" s="2">
        <f t="shared" si="0"/>
        <v>5</v>
      </c>
      <c r="M3" s="2">
        <f t="shared" si="0"/>
        <v>3</v>
      </c>
      <c r="N3" s="2">
        <f t="shared" si="0"/>
        <v>4</v>
      </c>
      <c r="O3" s="2">
        <f t="shared" si="0"/>
        <v>2</v>
      </c>
      <c r="P3" s="2">
        <f t="shared" si="0"/>
        <v>4</v>
      </c>
      <c r="Q3" s="2">
        <f t="shared" si="0"/>
        <v>5</v>
      </c>
    </row>
    <row r="4" spans="1:17" s="1" customForma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</row>
    <row r="5" spans="1:17" x14ac:dyDescent="0.25">
      <c r="A5" s="4" t="s">
        <v>18</v>
      </c>
      <c r="B5" s="2">
        <v>131</v>
      </c>
      <c r="C5" s="2">
        <f t="shared" ref="C5:C22" si="1">COUNT(E5:Q5)</f>
        <v>7</v>
      </c>
      <c r="D5" s="1" t="s">
        <v>19</v>
      </c>
      <c r="E5" s="2">
        <v>1</v>
      </c>
      <c r="F5" s="2">
        <v>1</v>
      </c>
      <c r="G5" s="2">
        <v>1</v>
      </c>
      <c r="I5" s="2">
        <v>1</v>
      </c>
      <c r="J5" s="2">
        <v>1</v>
      </c>
      <c r="M5" s="2">
        <v>1</v>
      </c>
      <c r="Q5" s="2">
        <v>1</v>
      </c>
    </row>
    <row r="6" spans="1:17" x14ac:dyDescent="0.25">
      <c r="A6" s="4" t="s">
        <v>20</v>
      </c>
      <c r="B6" s="2">
        <v>131</v>
      </c>
      <c r="C6" s="2">
        <f t="shared" si="1"/>
        <v>1</v>
      </c>
      <c r="D6" s="1" t="s">
        <v>21</v>
      </c>
      <c r="O6" s="2">
        <v>1</v>
      </c>
    </row>
    <row r="7" spans="1:17" x14ac:dyDescent="0.25">
      <c r="A7" s="4" t="s">
        <v>22</v>
      </c>
      <c r="B7" s="2">
        <v>131</v>
      </c>
      <c r="C7" s="2">
        <f t="shared" si="1"/>
        <v>1</v>
      </c>
      <c r="D7" s="1" t="s">
        <v>23</v>
      </c>
      <c r="H7" s="2">
        <v>1</v>
      </c>
    </row>
    <row r="8" spans="1:17" x14ac:dyDescent="0.25">
      <c r="A8" s="4" t="s">
        <v>24</v>
      </c>
      <c r="B8" s="2">
        <v>131</v>
      </c>
      <c r="C8" s="2">
        <f t="shared" si="1"/>
        <v>3</v>
      </c>
      <c r="D8" s="1" t="s">
        <v>25</v>
      </c>
      <c r="E8" s="2">
        <v>1</v>
      </c>
      <c r="F8" s="2">
        <v>1</v>
      </c>
      <c r="N8" s="2">
        <v>1</v>
      </c>
    </row>
    <row r="9" spans="1:17" x14ac:dyDescent="0.25">
      <c r="A9" s="4" t="s">
        <v>26</v>
      </c>
      <c r="B9" s="2">
        <v>131</v>
      </c>
      <c r="C9" s="2">
        <f t="shared" si="1"/>
        <v>4</v>
      </c>
      <c r="D9" s="1" t="s">
        <v>27</v>
      </c>
      <c r="K9" s="2">
        <v>1</v>
      </c>
      <c r="L9" s="2">
        <v>1</v>
      </c>
      <c r="P9" s="2">
        <v>1</v>
      </c>
      <c r="Q9" s="2">
        <v>1</v>
      </c>
    </row>
    <row r="10" spans="1:17" x14ac:dyDescent="0.25">
      <c r="A10" s="4" t="s">
        <v>28</v>
      </c>
      <c r="B10" s="2">
        <v>131</v>
      </c>
      <c r="C10" s="2">
        <f t="shared" si="1"/>
        <v>1</v>
      </c>
      <c r="D10" s="1" t="s">
        <v>29</v>
      </c>
      <c r="I10" s="2">
        <v>1</v>
      </c>
    </row>
    <row r="11" spans="1:17" x14ac:dyDescent="0.25">
      <c r="A11" s="4" t="s">
        <v>30</v>
      </c>
      <c r="B11" s="2">
        <v>131</v>
      </c>
      <c r="C11" s="2">
        <f t="shared" si="1"/>
        <v>1</v>
      </c>
      <c r="D11" s="1" t="s">
        <v>31</v>
      </c>
      <c r="P11" s="2">
        <v>1</v>
      </c>
    </row>
    <row r="12" spans="1:17" x14ac:dyDescent="0.25">
      <c r="A12" s="4" t="s">
        <v>32</v>
      </c>
      <c r="B12" s="2">
        <v>131</v>
      </c>
      <c r="C12" s="2">
        <f t="shared" si="1"/>
        <v>1</v>
      </c>
      <c r="D12" s="1" t="s">
        <v>33</v>
      </c>
      <c r="H12" s="2">
        <v>1</v>
      </c>
    </row>
    <row r="13" spans="1:17" x14ac:dyDescent="0.25">
      <c r="A13" s="4" t="s">
        <v>34</v>
      </c>
      <c r="B13" s="2">
        <v>131</v>
      </c>
      <c r="C13" s="2">
        <f t="shared" si="1"/>
        <v>1</v>
      </c>
      <c r="D13" s="1" t="s">
        <v>35</v>
      </c>
      <c r="L13" s="2">
        <v>1</v>
      </c>
    </row>
    <row r="14" spans="1:17" x14ac:dyDescent="0.25">
      <c r="A14" s="4" t="s">
        <v>36</v>
      </c>
      <c r="B14" s="2">
        <v>131</v>
      </c>
      <c r="C14" s="2">
        <f t="shared" si="1"/>
        <v>2</v>
      </c>
      <c r="D14" s="1" t="s">
        <v>37</v>
      </c>
      <c r="K14" s="2">
        <v>1</v>
      </c>
      <c r="N14" s="2">
        <v>1</v>
      </c>
    </row>
    <row r="15" spans="1:17" x14ac:dyDescent="0.25">
      <c r="A15" s="4" t="s">
        <v>38</v>
      </c>
      <c r="B15" s="2">
        <v>131</v>
      </c>
      <c r="C15" s="2">
        <f t="shared" si="1"/>
        <v>3</v>
      </c>
      <c r="D15" s="1" t="s">
        <v>39</v>
      </c>
      <c r="E15" s="2">
        <v>1</v>
      </c>
      <c r="G15" s="2">
        <v>1</v>
      </c>
      <c r="M15" s="2">
        <v>1</v>
      </c>
    </row>
    <row r="16" spans="1:17" x14ac:dyDescent="0.25">
      <c r="A16" s="4" t="s">
        <v>40</v>
      </c>
      <c r="B16" s="2">
        <v>131</v>
      </c>
      <c r="C16" s="2">
        <f t="shared" si="1"/>
        <v>2</v>
      </c>
      <c r="D16" s="1" t="s">
        <v>41</v>
      </c>
      <c r="L16" s="2">
        <v>1</v>
      </c>
      <c r="Q16" s="2">
        <v>1</v>
      </c>
    </row>
    <row r="17" spans="1:17" x14ac:dyDescent="0.25">
      <c r="A17" s="4" t="s">
        <v>42</v>
      </c>
      <c r="B17" s="2">
        <v>131</v>
      </c>
      <c r="C17" s="2">
        <f t="shared" si="1"/>
        <v>5</v>
      </c>
      <c r="D17" s="1" t="s">
        <v>43</v>
      </c>
      <c r="H17" s="2">
        <v>1</v>
      </c>
      <c r="I17" s="2">
        <v>1</v>
      </c>
      <c r="K17" s="2">
        <v>1</v>
      </c>
      <c r="M17" s="2">
        <v>1</v>
      </c>
      <c r="P17" s="2">
        <v>1</v>
      </c>
    </row>
    <row r="18" spans="1:17" x14ac:dyDescent="0.25">
      <c r="A18" s="4" t="s">
        <v>44</v>
      </c>
      <c r="B18" s="2">
        <v>131</v>
      </c>
      <c r="C18" s="2">
        <f t="shared" si="1"/>
        <v>2</v>
      </c>
      <c r="D18" s="1" t="s">
        <v>45</v>
      </c>
      <c r="L18" s="2">
        <v>1</v>
      </c>
      <c r="N18" s="2">
        <v>1</v>
      </c>
    </row>
    <row r="19" spans="1:17" x14ac:dyDescent="0.25">
      <c r="A19" s="4" t="s">
        <v>46</v>
      </c>
      <c r="B19" s="2">
        <v>131</v>
      </c>
      <c r="C19" s="2">
        <f t="shared" si="1"/>
        <v>1</v>
      </c>
      <c r="D19" s="1" t="s">
        <v>47</v>
      </c>
      <c r="P19" s="2">
        <v>1</v>
      </c>
    </row>
    <row r="20" spans="1:17" x14ac:dyDescent="0.25">
      <c r="A20" s="4" t="s">
        <v>48</v>
      </c>
      <c r="B20" s="2">
        <v>131</v>
      </c>
      <c r="C20" s="2">
        <f t="shared" si="1"/>
        <v>5</v>
      </c>
      <c r="D20" s="1" t="s">
        <v>49</v>
      </c>
      <c r="F20" s="2">
        <v>1</v>
      </c>
      <c r="G20" s="2">
        <v>1</v>
      </c>
      <c r="K20" s="2">
        <v>1</v>
      </c>
      <c r="O20" s="2">
        <v>1</v>
      </c>
      <c r="Q20" s="2">
        <v>1</v>
      </c>
    </row>
    <row r="21" spans="1:17" x14ac:dyDescent="0.25">
      <c r="A21" s="4" t="s">
        <v>50</v>
      </c>
      <c r="B21" s="2">
        <v>131</v>
      </c>
      <c r="C21" s="2">
        <f t="shared" si="1"/>
        <v>5</v>
      </c>
      <c r="D21" s="1" t="s">
        <v>51</v>
      </c>
      <c r="H21" s="2">
        <v>1</v>
      </c>
      <c r="J21" s="2">
        <v>1</v>
      </c>
      <c r="L21" s="2">
        <v>1</v>
      </c>
      <c r="N21" s="2">
        <v>1</v>
      </c>
      <c r="Q21" s="2">
        <v>1</v>
      </c>
    </row>
    <row r="22" spans="1:17" x14ac:dyDescent="0.25">
      <c r="A22" s="4" t="s">
        <v>52</v>
      </c>
      <c r="B22" s="2">
        <v>131</v>
      </c>
      <c r="C22" s="2">
        <f t="shared" si="1"/>
        <v>1</v>
      </c>
      <c r="D22" s="1" t="s">
        <v>53</v>
      </c>
      <c r="E22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Sebastian </dc:creator>
  <cp:lastModifiedBy>Alvaro Sebastian </cp:lastModifiedBy>
  <dcterms:created xsi:type="dcterms:W3CDTF">2015-04-25T11:12:02Z</dcterms:created>
  <dcterms:modified xsi:type="dcterms:W3CDTF">2015-04-25T11:18:46Z</dcterms:modified>
</cp:coreProperties>
</file>